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45" windowWidth="11340" windowHeight="8070" activeTab="2"/>
  </bookViews>
  <sheets>
    <sheet name="Expenses" sheetId="1" r:id="rId1"/>
    <sheet name="Income" sheetId="2" r:id="rId2"/>
    <sheet name="Summary" sheetId="3" r:id="rId3"/>
  </sheets>
  <definedNames>
    <definedName name="_xlnm.Print_Area" localSheetId="1">Income!$A$1:$F$34</definedName>
    <definedName name="_xlnm.Print_Area" localSheetId="2">Summary!$A$1:$F$33</definedName>
  </definedNames>
  <calcPr calcId="125725"/>
  <webPublishing codePage="1252"/>
</workbook>
</file>

<file path=xl/calcChain.xml><?xml version="1.0" encoding="utf-8"?>
<calcChain xmlns="http://schemas.openxmlformats.org/spreadsheetml/2006/main">
  <c r="A1" i="3"/>
  <c r="A1" i="2"/>
  <c r="B12" i="1"/>
  <c r="F12"/>
  <c r="G25" l="1"/>
  <c r="G20"/>
  <c r="G12"/>
  <c r="C33"/>
  <c r="C26"/>
  <c r="C12"/>
  <c r="F25"/>
  <c r="F20"/>
  <c r="B33"/>
  <c r="B26"/>
  <c r="B20"/>
  <c r="C20"/>
  <c r="E9" i="2"/>
  <c r="E10"/>
  <c r="E11"/>
  <c r="E16"/>
  <c r="E17"/>
  <c r="E18"/>
  <c r="E23"/>
  <c r="E24"/>
  <c r="E25"/>
  <c r="E30"/>
  <c r="E31"/>
  <c r="E32"/>
  <c r="E33"/>
  <c r="F9"/>
  <c r="F10"/>
  <c r="F11"/>
  <c r="F16"/>
  <c r="F17"/>
  <c r="F18"/>
  <c r="F23"/>
  <c r="F24"/>
  <c r="F25"/>
  <c r="F30"/>
  <c r="F31"/>
  <c r="F32"/>
  <c r="F33"/>
  <c r="F34"/>
  <c r="F19" l="1"/>
  <c r="E26"/>
  <c r="F26"/>
  <c r="F12"/>
  <c r="E34"/>
  <c r="F5" i="1"/>
  <c r="B6" i="3" s="1"/>
  <c r="E19" i="2"/>
  <c r="E12"/>
  <c r="F5"/>
  <c r="C5" i="3" s="1"/>
  <c r="G5" i="1"/>
  <c r="C6" i="3" s="1"/>
  <c r="C7" s="1"/>
  <c r="E5" i="2" l="1"/>
  <c r="B5" i="3" s="1"/>
  <c r="B7" s="1"/>
</calcChain>
</file>

<file path=xl/sharedStrings.xml><?xml version="1.0" encoding="utf-8"?>
<sst xmlns="http://schemas.openxmlformats.org/spreadsheetml/2006/main" count="103" uniqueCount="60">
  <si>
    <t>Room and hall fees</t>
  </si>
  <si>
    <t>Site staff</t>
  </si>
  <si>
    <t>Equipment</t>
  </si>
  <si>
    <t>Tables and chairs</t>
  </si>
  <si>
    <t>Estimated</t>
  </si>
  <si>
    <t>Actual</t>
  </si>
  <si>
    <t>Refreshments</t>
  </si>
  <si>
    <t>Food</t>
  </si>
  <si>
    <t>Drinks</t>
  </si>
  <si>
    <t>Linens</t>
  </si>
  <si>
    <t>Staff and gratuities</t>
  </si>
  <si>
    <t>Site</t>
  </si>
  <si>
    <t>Decorations</t>
  </si>
  <si>
    <t>Flowers</t>
  </si>
  <si>
    <t>Candles</t>
  </si>
  <si>
    <t>Lighting</t>
  </si>
  <si>
    <t>Balloons</t>
  </si>
  <si>
    <t>Paper supplies</t>
  </si>
  <si>
    <t>Performers</t>
  </si>
  <si>
    <t>Speakers</t>
  </si>
  <si>
    <t>Travel</t>
  </si>
  <si>
    <t>Hotel</t>
  </si>
  <si>
    <t>Program</t>
  </si>
  <si>
    <t>Publicity</t>
  </si>
  <si>
    <t>Graphics work</t>
  </si>
  <si>
    <t>Photocopying/Printing</t>
  </si>
  <si>
    <t>Postage</t>
  </si>
  <si>
    <t>Prizes</t>
  </si>
  <si>
    <t>Gifts</t>
  </si>
  <si>
    <t>Miscellaneous</t>
  </si>
  <si>
    <t>Telephone</t>
  </si>
  <si>
    <t>Transportation</t>
  </si>
  <si>
    <t>Stationery supplies</t>
  </si>
  <si>
    <t>Fax services</t>
  </si>
  <si>
    <t>Total Expenses</t>
  </si>
  <si>
    <t>Other</t>
  </si>
  <si>
    <t>Admissions</t>
  </si>
  <si>
    <t>Total income</t>
  </si>
  <si>
    <t>Total expenses</t>
  </si>
  <si>
    <t>Total profit (or loss)</t>
  </si>
  <si>
    <t>Children @</t>
  </si>
  <si>
    <t>Other @</t>
  </si>
  <si>
    <t>Covers @</t>
  </si>
  <si>
    <t>Half-pages @</t>
  </si>
  <si>
    <t>Quarter-pages @</t>
  </si>
  <si>
    <t>Large booths @</t>
  </si>
  <si>
    <t>Med. booths @</t>
  </si>
  <si>
    <t>Small booths @</t>
  </si>
  <si>
    <t>Items @</t>
  </si>
  <si>
    <t>Ribbons/Plaques/Trophies</t>
  </si>
  <si>
    <t>Ads in program</t>
  </si>
  <si>
    <t>Exhibitors/vendors</t>
  </si>
  <si>
    <t>Sale of items</t>
  </si>
  <si>
    <t>Event Budget for [Event Name]</t>
  </si>
  <si>
    <t>Adults @</t>
  </si>
  <si>
    <t>Total</t>
  </si>
  <si>
    <t xml:space="preserve"> &gt; Expenses</t>
  </si>
  <si>
    <t xml:space="preserve"> &gt; Income</t>
  </si>
  <si>
    <t xml:space="preserve"> &gt; Profit - Loss Summary</t>
  </si>
  <si>
    <t>Total Income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</si>
</sst>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sz val="10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7" tint="-0.24994659260841701"/>
      <name val="Cambria"/>
      <family val="1"/>
      <scheme val="major"/>
    </font>
    <font>
      <sz val="8"/>
      <color theme="7" tint="-0.24994659260841701"/>
      <name val="Calibri"/>
      <family val="2"/>
      <scheme val="minor"/>
    </font>
    <font>
      <b/>
      <sz val="8"/>
      <color theme="7" tint="-0.24994659260841701"/>
      <name val="Cambria"/>
      <family val="1"/>
      <scheme val="major"/>
    </font>
    <font>
      <sz val="14"/>
      <color theme="7" tint="-0.2499465926084170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10">
    <xf numFmtId="0" fontId="0" fillId="0" borderId="0"/>
    <xf numFmtId="0" fontId="5" fillId="0" borderId="0">
      <alignment horizontal="left" vertical="center"/>
    </xf>
    <xf numFmtId="0" fontId="8" fillId="0" borderId="0">
      <alignment horizontal="left" vertical="center"/>
    </xf>
    <xf numFmtId="164" fontId="7" fillId="2" borderId="1">
      <alignment vertical="center"/>
    </xf>
    <xf numFmtId="0" fontId="7" fillId="0" borderId="2">
      <alignment horizontal="right" vertical="center"/>
    </xf>
    <xf numFmtId="0" fontId="7" fillId="0" borderId="2">
      <alignment horizontal="left" vertical="center"/>
    </xf>
    <xf numFmtId="164" fontId="7" fillId="0" borderId="1">
      <alignment horizontal="right" vertical="center"/>
    </xf>
    <xf numFmtId="164" fontId="6" fillId="2" borderId="0">
      <alignment horizontal="right" vertical="center"/>
    </xf>
    <xf numFmtId="164" fontId="6" fillId="0" borderId="0">
      <alignment horizontal="right" vertical="center"/>
    </xf>
    <xf numFmtId="164" fontId="7" fillId="0" borderId="1">
      <alignment horizontal="right" vertical="center"/>
    </xf>
  </cellStyleXfs>
  <cellXfs count="54">
    <xf numFmtId="0" fontId="0" fillId="0" borderId="0" xfId="0"/>
    <xf numFmtId="0" fontId="2" fillId="0" borderId="0" xfId="0" applyFont="1" applyFill="1" applyBorder="1"/>
    <xf numFmtId="0" fontId="4" fillId="0" borderId="0" xfId="0" applyFont="1" applyFill="1" applyBorder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8" fillId="0" borderId="0" xfId="2" applyFont="1">
      <alignment horizontal="left" vertical="center"/>
    </xf>
    <xf numFmtId="0" fontId="2" fillId="0" borderId="0" xfId="0" applyFont="1" applyFill="1" applyBorder="1" applyAlignment="1">
      <alignment vertical="center"/>
    </xf>
    <xf numFmtId="0" fontId="8" fillId="0" borderId="0" xfId="2" applyFont="1">
      <alignment horizontal="left" vertical="center"/>
    </xf>
    <xf numFmtId="0" fontId="2" fillId="0" borderId="0" xfId="0" applyFont="1" applyFill="1" applyBorder="1" applyAlignment="1"/>
    <xf numFmtId="0" fontId="8" fillId="0" borderId="0" xfId="2">
      <alignment horizontal="left" vertical="center"/>
    </xf>
    <xf numFmtId="164" fontId="7" fillId="2" borderId="1" xfId="3">
      <alignment vertical="center"/>
    </xf>
    <xf numFmtId="0" fontId="7" fillId="0" borderId="2" xfId="4">
      <alignment horizontal="right" vertical="center"/>
    </xf>
    <xf numFmtId="0" fontId="7" fillId="0" borderId="2" xfId="5">
      <alignment horizontal="left" vertical="center"/>
    </xf>
    <xf numFmtId="164" fontId="7" fillId="0" borderId="1" xfId="6">
      <alignment horizontal="right" vertical="center"/>
    </xf>
    <xf numFmtId="164" fontId="6" fillId="2" borderId="0" xfId="7">
      <alignment horizontal="right" vertical="center"/>
    </xf>
    <xf numFmtId="164" fontId="6" fillId="0" borderId="0" xfId="8">
      <alignment horizontal="right" vertical="center"/>
    </xf>
    <xf numFmtId="164" fontId="6" fillId="2" borderId="0" xfId="7" applyAlignment="1">
      <alignment horizontal="left" vertical="center"/>
    </xf>
    <xf numFmtId="164" fontId="6" fillId="0" borderId="0" xfId="8" applyAlignment="1">
      <alignment horizontal="left" vertical="center"/>
    </xf>
    <xf numFmtId="164" fontId="7" fillId="0" borderId="1" xfId="9">
      <alignment horizontal="right" vertical="center"/>
    </xf>
    <xf numFmtId="0" fontId="8" fillId="0" borderId="0" xfId="2" applyAlignment="1">
      <alignment vertical="center"/>
    </xf>
    <xf numFmtId="0" fontId="8" fillId="0" borderId="0" xfId="2" applyAlignment="1">
      <alignment horizontal="left" vertical="center"/>
    </xf>
    <xf numFmtId="0" fontId="7" fillId="0" borderId="2" xfId="4" applyAlignment="1">
      <alignment horizontal="left" vertical="center"/>
    </xf>
    <xf numFmtId="164" fontId="7" fillId="2" borderId="1" xfId="3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7" fillId="0" borderId="2" xfId="5" applyAlignment="1">
      <alignment horizontal="left" vertical="center"/>
    </xf>
    <xf numFmtId="164" fontId="7" fillId="0" borderId="1" xfId="9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5" fillId="0" borderId="0" xfId="1" applyAlignment="1"/>
    <xf numFmtId="0" fontId="7" fillId="2" borderId="1" xfId="3" applyNumberForma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right" vertical="center"/>
    </xf>
    <xf numFmtId="0" fontId="7" fillId="0" borderId="2" xfId="4" applyNumberFormat="1">
      <alignment horizontal="right" vertical="center"/>
    </xf>
    <xf numFmtId="0" fontId="7" fillId="0" borderId="1" xfId="9" applyNumberFormat="1">
      <alignment horizontal="right" vertical="center"/>
    </xf>
    <xf numFmtId="0" fontId="7" fillId="0" borderId="2" xfId="5" applyNumberFormat="1">
      <alignment horizontal="left" vertical="center"/>
    </xf>
    <xf numFmtId="0" fontId="6" fillId="2" borderId="0" xfId="7" applyNumberFormat="1">
      <alignment horizontal="right" vertical="center"/>
    </xf>
    <xf numFmtId="0" fontId="6" fillId="0" borderId="0" xfId="8" applyNumberFormat="1">
      <alignment horizontal="right" vertical="center"/>
    </xf>
    <xf numFmtId="1" fontId="6" fillId="2" borderId="0" xfId="7" applyNumberFormat="1">
      <alignment horizontal="right" vertical="center"/>
    </xf>
    <xf numFmtId="1" fontId="6" fillId="0" borderId="0" xfId="8" applyNumberFormat="1">
      <alignment horizontal="right" vertical="center"/>
    </xf>
    <xf numFmtId="0" fontId="7" fillId="2" borderId="1" xfId="3" applyNumberFormat="1" applyFont="1">
      <alignment vertical="center"/>
    </xf>
    <xf numFmtId="2" fontId="6" fillId="2" borderId="0" xfId="7" applyNumberFormat="1">
      <alignment horizontal="right" vertical="center"/>
    </xf>
    <xf numFmtId="0" fontId="0" fillId="0" borderId="0" xfId="0" applyFill="1" applyBorder="1"/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vertical="center"/>
    </xf>
    <xf numFmtId="0" fontId="5" fillId="0" borderId="0" xfId="1" applyNumberFormat="1" applyAlignment="1">
      <alignment horizontal="left"/>
    </xf>
    <xf numFmtId="0" fontId="8" fillId="0" borderId="0" xfId="2" applyNumberFormat="1" applyFont="1">
      <alignment horizontal="left" vertical="center"/>
    </xf>
    <xf numFmtId="164" fontId="0" fillId="0" borderId="0" xfId="0" applyNumberFormat="1" applyAlignment="1">
      <alignment vertical="center"/>
    </xf>
    <xf numFmtId="0" fontId="5" fillId="0" borderId="0" xfId="1" applyAlignment="1">
      <alignment horizontal="left"/>
    </xf>
    <xf numFmtId="0" fontId="8" fillId="0" borderId="0" xfId="2" applyFont="1">
      <alignment horizontal="left" vertical="center"/>
    </xf>
    <xf numFmtId="0" fontId="8" fillId="0" borderId="0" xfId="2">
      <alignment horizontal="left" vertical="center"/>
    </xf>
    <xf numFmtId="0" fontId="3" fillId="0" borderId="3" xfId="0" applyNumberFormat="1" applyFont="1" applyFill="1" applyBorder="1" applyAlignment="1" applyProtection="1"/>
    <xf numFmtId="0" fontId="8" fillId="0" borderId="0" xfId="2" applyFont="1" applyAlignment="1">
      <alignment horizontal="left" vertical="center"/>
    </xf>
  </cellXfs>
  <cellStyles count="10">
    <cellStyle name="First Row Stripe" xfId="7"/>
    <cellStyle name="Normal" xfId="0" builtinId="0" customBuiltin="1"/>
    <cellStyle name="Second Row Stripe" xfId="8"/>
    <cellStyle name="Sub Title" xfId="2"/>
    <cellStyle name="Table - Header 2" xfId="9"/>
    <cellStyle name="Table - Total" xfId="6"/>
    <cellStyle name="Table Header" xfId="5"/>
    <cellStyle name="Title Cell" xfId="1"/>
    <cellStyle name="Total - Heading" xfId="3"/>
    <cellStyle name="Total - Heading Titles" xfId="4"/>
  </cellStyles>
  <dxfs count="74"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  <border diagonalUp="0" diagonalDown="0">
        <left/>
        <right/>
        <top style="thin">
          <color theme="7"/>
        </top>
        <bottom style="thin">
          <color theme="7"/>
        </bottom>
      </border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0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0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0" formatCode="General"/>
      <alignment horizontal="general" vertical="center" textRotation="0" wrapText="0" indent="0" relativeIndent="0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0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0" justifyLastLine="0" shrinkToFit="0" mergeCell="0" readingOrder="0"/>
    </dxf>
    <dxf>
      <numFmt numFmtId="165" formatCode="\$#,##0.00"/>
    </dxf>
    <dxf>
      <numFmt numFmtId="165" formatCode="\$#,##0.00"/>
      <alignment horizontal="general" vertical="center" textRotation="0" wrapText="0" indent="0" relativeIndent="0" justifyLastLine="0" shrinkToFit="0" mergeCell="0" readingOrder="0"/>
      <border diagonalUp="0" diagonalDown="0">
        <left/>
        <right/>
        <top style="thin">
          <color theme="7"/>
        </top>
        <bottom style="thin">
          <color theme="7"/>
        </bottom>
      </border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  <border diagonalUp="0" diagonalDown="0">
        <left/>
        <right/>
        <top style="thin">
          <color theme="7"/>
        </top>
        <bottom style="thin">
          <color theme="7"/>
        </bottom>
      </border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0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0" justifyLastLine="0" shrinkToFit="0" mergeCell="0" readingOrder="0"/>
    </dxf>
    <dxf>
      <numFmt numFmtId="165" formatCode="\$#,##0.00"/>
      <alignment horizontal="right" vertical="center" textRotation="0" wrapText="0" indent="0" relativeIndent="255" justifyLastLine="0" shrinkToFit="0" mergeCell="0" readingOrder="0"/>
    </dxf>
    <dxf>
      <numFmt numFmtId="0" formatCode="General"/>
      <alignment horizontal="general" vertical="center" textRotation="0" wrapText="0" indent="0" relativeIndent="0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0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0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0" formatCode="General"/>
      <alignment horizontal="general" vertical="center" textRotation="0" wrapText="0" indent="0" relativeIndent="0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relativeIndent="255" justifyLastLine="0" shrinkToFit="0" mergeCell="0" readingOrder="0"/>
    </dxf>
    <dxf>
      <border diagonalUp="0" diagonalDown="0">
        <bottom style="thin">
          <color theme="7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relativeIndent="255" justifyLastLine="0" shrinkToFit="0" mergeCell="0" readingOrder="0"/>
    </dxf>
    <dxf>
      <fill>
        <patternFill>
          <bgColor theme="7" tint="0.79998168889431442"/>
        </patternFill>
      </fill>
      <border diagonalUp="0" diagonalDown="0">
        <left/>
        <right/>
      </border>
    </dxf>
    <dxf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sz val="8"/>
        <color theme="7" tint="-0.24994659260841701"/>
      </font>
      <border diagonalUp="0" diagonalDown="0">
        <left/>
        <right/>
        <top/>
        <bottom style="thin">
          <color theme="7"/>
        </bottom>
        <vertical/>
        <horizontal/>
      </border>
    </dxf>
    <dxf>
      <font>
        <sz val="8"/>
        <color theme="7" tint="-0.24994659260841701"/>
      </font>
    </dxf>
  </dxfs>
  <tableStyles count="1" defaultTableStyle="TableStyleMedium9" defaultPivotStyle="PivotStyleLight16">
    <tableStyle name="Table Style 1" pivot="0" count="4">
      <tableStyleElement type="wholeTable" dxfId="73"/>
      <tableStyleElement type="headerRow" dxfId="72"/>
      <tableStyleElement type="totalRow" dxfId="71"/>
      <tableStyleElement type="firstRowStripe" dxfId="7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style val="39"/>
  <c:chart>
    <c:plotArea>
      <c:layout>
        <c:manualLayout>
          <c:layoutTarget val="inner"/>
          <c:xMode val="edge"/>
          <c:yMode val="edge"/>
          <c:x val="0.16949152542372881"/>
          <c:y val="8.2424242424242566E-2"/>
          <c:w val="0.52"/>
          <c:h val="0.779222014543833"/>
        </c:manualLayout>
      </c:layout>
      <c:barChart>
        <c:barDir val="col"/>
        <c:grouping val="clustered"/>
        <c:ser>
          <c:idx val="0"/>
          <c:order val="0"/>
          <c:tx>
            <c:strRef>
              <c:f>Summary!$A$5</c:f>
              <c:strCache>
                <c:ptCount val="1"/>
                <c:pt idx="0">
                  <c:v>Total income</c:v>
                </c:pt>
              </c:strCache>
            </c:strRef>
          </c:tx>
          <c:spPr>
            <a:gradFill>
              <a:gsLst>
                <a:gs pos="0">
                  <a:schemeClr val="accent4">
                    <a:shade val="75000"/>
                  </a:schemeClr>
                </a:gs>
                <a:gs pos="65000">
                  <a:srgbClr val="6585CF"/>
                </a:gs>
                <a:gs pos="100000">
                  <a:srgbClr val="6585CF">
                    <a:tint val="60000"/>
                  </a:srgbClr>
                </a:gs>
              </a:gsLst>
            </a:gradFill>
          </c:spPr>
          <c:cat>
            <c:strRef>
              <c:f>Summary!$B$4:$C$4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Summary!$B$5:$C$5</c:f>
              <c:numCache>
                <c:formatCode>"$"#,##0.00</c:formatCode>
                <c:ptCount val="2"/>
                <c:pt idx="0">
                  <c:v>1936</c:v>
                </c:pt>
                <c:pt idx="1">
                  <c:v>1831</c:v>
                </c:pt>
              </c:numCache>
            </c:numRef>
          </c:val>
        </c:ser>
        <c:ser>
          <c:idx val="1"/>
          <c:order val="1"/>
          <c:tx>
            <c:strRef>
              <c:f>Summary!$A$6</c:f>
              <c:strCache>
                <c:ptCount val="1"/>
                <c:pt idx="0">
                  <c:v>Total expenses</c:v>
                </c:pt>
              </c:strCache>
            </c:strRef>
          </c:tx>
          <c:spPr>
            <a:gradFill>
              <a:gsLst>
                <a:gs pos="0">
                  <a:srgbClr val="9CB084">
                    <a:shade val="75000"/>
                  </a:srgbClr>
                </a:gs>
                <a:gs pos="65000">
                  <a:srgbClr val="9CB084"/>
                </a:gs>
                <a:gs pos="100000">
                  <a:schemeClr val="accent2">
                    <a:tint val="60000"/>
                  </a:schemeClr>
                </a:gs>
              </a:gsLst>
            </a:gradFill>
          </c:spPr>
          <c:cat>
            <c:strRef>
              <c:f>Summary!$B$4:$C$4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Summary!$B$6:$C$6</c:f>
              <c:numCache>
                <c:formatCode>"$"#,##0.00</c:formatCode>
                <c:ptCount val="2"/>
                <c:pt idx="0">
                  <c:v>1145</c:v>
                </c:pt>
                <c:pt idx="1">
                  <c:v>395</c:v>
                </c:pt>
              </c:numCache>
            </c:numRef>
          </c:val>
        </c:ser>
        <c:axId val="204822784"/>
        <c:axId val="205033472"/>
      </c:barChart>
      <c:catAx>
        <c:axId val="204822784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/>
            </a:pPr>
            <a:endParaRPr lang="uk-UA"/>
          </a:p>
        </c:txPr>
        <c:crossAx val="20503347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05033472"/>
        <c:scaling>
          <c:orientation val="minMax"/>
        </c:scaling>
        <c:axPos val="l"/>
        <c:majorGridlines>
          <c:spPr>
            <a:ln>
              <a:solidFill>
                <a:schemeClr val="accent4"/>
              </a:solidFill>
            </a:ln>
          </c:spPr>
        </c:majorGridlines>
        <c:numFmt formatCode="&quot;$&quot;#,##0.00" sourceLinked="1"/>
        <c:tickLblPos val="nextTo"/>
        <c:spPr>
          <a:ln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/>
            </a:pPr>
            <a:endParaRPr lang="uk-UA"/>
          </a:p>
        </c:txPr>
        <c:crossAx val="204822784"/>
        <c:crossesAt val="1"/>
        <c:crossBetween val="between"/>
      </c:valAx>
      <c:spPr>
        <a:solidFill>
          <a:schemeClr val="accent2">
            <a:tint val="20000"/>
          </a:schemeClr>
        </a:solidFill>
      </c:spPr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uk-UA"/>
          </a:p>
        </c:txPr>
      </c:legendEntry>
      <c:legendEntry>
        <c:idx val="1"/>
        <c:txPr>
          <a:bodyPr/>
          <a:lstStyle/>
          <a:p>
            <a:pPr>
              <a:defRPr sz="800"/>
            </a:pPr>
            <a:endParaRPr lang="uk-UA"/>
          </a:p>
        </c:txPr>
      </c:legendEntry>
      <c:layout>
        <c:manualLayout>
          <c:xMode val="edge"/>
          <c:yMode val="edge"/>
          <c:x val="0.72033898305084743"/>
          <c:y val="0.68921095008051525"/>
          <c:w val="0.24000000000000021"/>
          <c:h val="0.21256038647343062"/>
        </c:manualLayout>
      </c:layout>
    </c:legend>
    <c:plotVisOnly val="1"/>
    <c:dispBlanksAs val="gap"/>
  </c:chart>
  <c:spPr>
    <a:solidFill>
      <a:schemeClr val="bg1"/>
    </a:solidFill>
    <a:ln>
      <a:solidFill>
        <a:schemeClr val="accent4"/>
      </a:solidFill>
    </a:ln>
  </c:spPr>
  <c:txPr>
    <a:bodyPr/>
    <a:lstStyle/>
    <a:p>
      <a:pPr>
        <a:defRPr>
          <a:solidFill>
            <a:schemeClr val="accent4">
              <a:shade val="75000"/>
            </a:schemeClr>
          </a:solidFill>
        </a:defRPr>
      </a:pPr>
      <a:endParaRPr lang="uk-UA"/>
    </a:p>
  </c:txPr>
  <c:printSettings>
    <c:headerFooter/>
    <c:pageMargins b="0.75000000000000211" l="0.70000000000000062" r="0.70000000000000062" t="0.75000000000000211" header="0.30000000000000032" footer="0.30000000000000032"/>
    <c:pageSetup paperSize="0" orientation="landscape" horizontalDpi="300" verticalDpi="30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19050</xdr:rowOff>
    </xdr:from>
    <xdr:to>
      <xdr:col>2</xdr:col>
      <xdr:colOff>1381125</xdr:colOff>
      <xdr:row>22</xdr:row>
      <xdr:rowOff>28575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id="1" name="Table1" displayName="Table1" ref="A7:C12" totalsRowCount="1" headerRowDxfId="69" dataDxfId="67" totalsRowDxfId="66" headerRowBorderDxfId="68" headerRowCellStyle="Normal" dataCellStyle="Normal" totalsRowCellStyle="Normal">
  <autoFilter ref="A7:C11"/>
  <tableColumns count="3">
    <tableColumn id="1" name="Site" totalsRowLabel="Total" dataDxfId="65" totalsRowDxfId="64" dataCellStyle="Normal"/>
    <tableColumn id="2" name="Estimated" totalsRowFunction="sum" dataDxfId="63" totalsRowDxfId="62" dataCellStyle="Normal"/>
    <tableColumn id="3" name="Actual" totalsRowFunction="sum" dataDxfId="61" totalsRowDxfId="60" dataCellStyle="Normal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4:C20" totalsRowCount="1" headerRowDxfId="59" dataDxfId="57" totalsRowDxfId="56" headerRowBorderDxfId="58" headerRowCellStyle="Normal" dataCellStyle="Normal" totalsRowCellStyle="Normal">
  <autoFilter ref="A14:C19"/>
  <tableColumns count="3">
    <tableColumn id="1" name="Decorations" totalsRowLabel="Total" dataDxfId="55" totalsRowDxfId="54" dataCellStyle="Normal"/>
    <tableColumn id="2" name="Estimated" totalsRowFunction="sum" dataDxfId="53" totalsRowDxfId="52" dataCellStyle="Normal"/>
    <tableColumn id="3" name="Actual" totalsRowFunction="sum" dataDxfId="51" totalsRowDxfId="50" dataCellStyle="Normal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2:C26" totalsRowCount="1" headerRowDxfId="49" dataDxfId="47" totalsRowDxfId="46" headerRowBorderDxfId="48" headerRowCellStyle="Normal" dataCellStyle="Normal" totalsRowCellStyle="Normal">
  <autoFilter ref="A22:C25"/>
  <tableColumns count="3">
    <tableColumn id="1" name="Publicity" totalsRowLabel="Total" dataDxfId="45" totalsRowDxfId="44" dataCellStyle="Normal"/>
    <tableColumn id="2" name="Estimated" totalsRowFunction="sum" dataDxfId="43" totalsRowDxfId="42" dataCellStyle="Normal"/>
    <tableColumn id="3" name="Actual" totalsRowFunction="sum" dataDxfId="41" totalsRowDxfId="40" dataCellStyle="Normal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28:C33" totalsRowCount="1" headerRowDxfId="39" dataDxfId="37" totalsRowDxfId="36" headerRowBorderDxfId="38" headerRowCellStyle="Normal" dataCellStyle="Normal" totalsRowCellStyle="Normal">
  <autoFilter ref="A28:C32"/>
  <tableColumns count="3">
    <tableColumn id="1" name="Miscellaneous" totalsRowLabel="Total" dataDxfId="35" totalsRowDxfId="34" dataCellStyle="Normal"/>
    <tableColumn id="2" name="Estimated" totalsRowFunction="sum" dataDxfId="33" totalsRowDxfId="32" dataCellStyle="Normal"/>
    <tableColumn id="3" name="Actual" totalsRowFunction="sum" dataDxfId="31" totalsRowDxfId="30" dataCellStyle="Normal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E7:G12" totalsRowCount="1" headerRowDxfId="29" dataDxfId="27" totalsRowDxfId="26" headerRowBorderDxfId="28" headerRowCellStyle="Normal" dataCellStyle="Normal" totalsRowCellStyle="Normal">
  <autoFilter ref="E7:G11"/>
  <tableColumns count="3">
    <tableColumn id="1" name="Refreshments" totalsRowLabel="Total" dataDxfId="25" totalsRowDxfId="24" dataCellStyle="Normal"/>
    <tableColumn id="2" name="Estimated" totalsRowFunction="sum" dataDxfId="23" totalsRowDxfId="22" dataCellStyle="Normal"/>
    <tableColumn id="3" name="Actual" totalsRowFunction="sum" dataDxfId="21" totalsRowDxfId="20" dataCellStyle="Normal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E14:G20" totalsRowCount="1" headerRowDxfId="19" dataDxfId="17" totalsRowDxfId="16" headerRowBorderDxfId="18" headerRowCellStyle="Normal" dataCellStyle="Normal" totalsRowCellStyle="Normal">
  <autoFilter ref="E14:G19"/>
  <tableColumns count="3">
    <tableColumn id="1" name="Program" totalsRowLabel="Total" dataDxfId="15" totalsRowDxfId="14" dataCellStyle="Normal"/>
    <tableColumn id="2" name="Estimated" totalsRowFunction="sum" dataDxfId="13" totalsRowDxfId="12" dataCellStyle="Normal"/>
    <tableColumn id="3" name="Actual" totalsRowFunction="sum" dataDxfId="11" totalsRowDxfId="10" dataCellStyle="Normal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E22:G25" totalsRowCount="1" headerRowDxfId="9" dataDxfId="7" totalsRowDxfId="6" headerRowBorderDxfId="8" headerRowCellStyle="Normal" dataCellStyle="Normal" totalsRowCellStyle="Normal">
  <autoFilter ref="E22:G24"/>
  <tableColumns count="3">
    <tableColumn id="1" name="Prizes" totalsRowLabel="Total" dataDxfId="5" totalsRowDxfId="4" dataCellStyle="Normal"/>
    <tableColumn id="2" name="Estimated" totalsRowFunction="sum" dataDxfId="3" totalsRowDxfId="2" dataCellStyle="Normal"/>
    <tableColumn id="3" name="Actual" totalsRowFunction="sum" dataDxfId="1" totalsRowDxfId="0" dataCellStyle="Normal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B333FF"/>
      </a:hlink>
      <a:folHlink>
        <a:srgbClr val="5300A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showGridLines="0" workbookViewId="0">
      <selection activeCell="C8" sqref="C8"/>
    </sheetView>
  </sheetViews>
  <sheetFormatPr defaultRowHeight="12.75"/>
  <cols>
    <col min="1" max="1" width="27.28515625" style="1" customWidth="1"/>
    <col min="2" max="3" width="14.7109375" style="1" customWidth="1"/>
    <col min="4" max="4" width="3.7109375" style="1" customWidth="1"/>
    <col min="5" max="5" width="27.28515625" style="1" customWidth="1"/>
    <col min="6" max="7" width="14.7109375" style="1" customWidth="1"/>
    <col min="8" max="16384" width="9.140625" style="1"/>
  </cols>
  <sheetData>
    <row r="1" spans="1:7" ht="41.25" customHeight="1">
      <c r="A1" s="46" t="s">
        <v>53</v>
      </c>
      <c r="B1" s="46"/>
      <c r="C1" s="46"/>
      <c r="D1" s="46"/>
      <c r="E1" s="46"/>
      <c r="F1" s="46"/>
      <c r="G1" s="46"/>
    </row>
    <row r="2" spans="1:7" ht="18.75">
      <c r="A2" s="47" t="s">
        <v>56</v>
      </c>
      <c r="B2" s="47"/>
      <c r="C2" s="47"/>
      <c r="D2" s="47"/>
      <c r="E2" s="47"/>
      <c r="F2" s="47"/>
      <c r="G2" s="47"/>
    </row>
    <row r="3" spans="1:7" ht="18.75">
      <c r="A3" s="7"/>
      <c r="B3" s="7"/>
      <c r="C3" s="7"/>
      <c r="D3" s="7"/>
      <c r="E3" s="7"/>
      <c r="F3" s="7"/>
      <c r="G3" s="7"/>
    </row>
    <row r="4" spans="1:7" s="8" customFormat="1" ht="12.75" customHeight="1">
      <c r="A4" s="13"/>
      <c r="B4" s="13"/>
      <c r="C4" s="13"/>
      <c r="D4" s="13"/>
      <c r="E4" s="13"/>
      <c r="F4" s="33" t="s">
        <v>4</v>
      </c>
      <c r="G4" s="33" t="s">
        <v>5</v>
      </c>
    </row>
    <row r="5" spans="1:7">
      <c r="A5" s="30" t="s">
        <v>34</v>
      </c>
      <c r="B5" s="12"/>
      <c r="C5" s="12"/>
      <c r="D5" s="12"/>
      <c r="E5" s="12"/>
      <c r="F5" s="12">
        <f>SUM(B12,B20,B26,B33,F12,F20,F25)</f>
        <v>1145</v>
      </c>
      <c r="G5" s="12">
        <f>SUM(C12,C20,C26,C33,G12,G20,G25)</f>
        <v>395</v>
      </c>
    </row>
    <row r="6" spans="1:7" ht="9.9499999999999993" customHeight="1"/>
    <row r="7" spans="1:7">
      <c r="A7" s="43" t="s">
        <v>11</v>
      </c>
      <c r="B7" s="44" t="s">
        <v>4</v>
      </c>
      <c r="C7" s="44" t="s">
        <v>5</v>
      </c>
      <c r="E7" s="31" t="s">
        <v>6</v>
      </c>
      <c r="F7" s="32" t="s">
        <v>4</v>
      </c>
      <c r="G7" s="32" t="s">
        <v>5</v>
      </c>
    </row>
    <row r="8" spans="1:7">
      <c r="A8" s="43" t="s">
        <v>0</v>
      </c>
      <c r="B8" s="45">
        <v>500</v>
      </c>
      <c r="C8" s="45">
        <v>250</v>
      </c>
      <c r="E8" s="31" t="s">
        <v>7</v>
      </c>
      <c r="F8" s="5"/>
      <c r="G8" s="5"/>
    </row>
    <row r="9" spans="1:7">
      <c r="A9" s="43" t="s">
        <v>1</v>
      </c>
      <c r="B9" s="45">
        <v>400</v>
      </c>
      <c r="C9" s="45">
        <v>50</v>
      </c>
      <c r="E9" s="31" t="s">
        <v>8</v>
      </c>
      <c r="F9" s="5"/>
      <c r="G9" s="5"/>
    </row>
    <row r="10" spans="1:7">
      <c r="A10" s="43" t="s">
        <v>2</v>
      </c>
      <c r="B10" s="45"/>
      <c r="C10" s="45"/>
      <c r="E10" s="31" t="s">
        <v>9</v>
      </c>
      <c r="F10" s="5"/>
      <c r="G10" s="5"/>
    </row>
    <row r="11" spans="1:7">
      <c r="A11" s="43" t="s">
        <v>3</v>
      </c>
      <c r="B11" s="45"/>
      <c r="C11" s="45"/>
      <c r="E11" s="31" t="s">
        <v>10</v>
      </c>
      <c r="F11" s="5"/>
      <c r="G11" s="5"/>
    </row>
    <row r="12" spans="1:7">
      <c r="A12" s="43" t="s">
        <v>55</v>
      </c>
      <c r="B12" s="45">
        <f>SUBTOTAL(109,[Estimated])</f>
        <v>900</v>
      </c>
      <c r="C12" s="45">
        <f>SUBTOTAL(109,[Actual])</f>
        <v>300</v>
      </c>
      <c r="E12" s="31" t="s">
        <v>55</v>
      </c>
      <c r="F12" s="5">
        <f>SUBTOTAL(109,[Estimated])</f>
        <v>0</v>
      </c>
      <c r="G12" s="5">
        <f>SUBTOTAL(109,[Actual])</f>
        <v>0</v>
      </c>
    </row>
    <row r="13" spans="1:7">
      <c r="A13" s="48"/>
      <c r="B13" s="48"/>
      <c r="C13" s="48"/>
      <c r="E13" s="48"/>
      <c r="F13" s="48"/>
      <c r="G13" s="48"/>
    </row>
    <row r="14" spans="1:7">
      <c r="A14" s="31" t="s">
        <v>12</v>
      </c>
      <c r="B14" s="32" t="s">
        <v>4</v>
      </c>
      <c r="C14" s="32" t="s">
        <v>5</v>
      </c>
      <c r="E14" s="31" t="s">
        <v>22</v>
      </c>
      <c r="F14" s="32" t="s">
        <v>4</v>
      </c>
      <c r="G14" s="32" t="s">
        <v>5</v>
      </c>
    </row>
    <row r="15" spans="1:7">
      <c r="A15" s="31" t="s">
        <v>13</v>
      </c>
      <c r="B15" s="5">
        <v>200</v>
      </c>
      <c r="C15" s="5">
        <v>50</v>
      </c>
      <c r="E15" s="31" t="s">
        <v>18</v>
      </c>
      <c r="F15" s="5"/>
      <c r="G15" s="5"/>
    </row>
    <row r="16" spans="1:7">
      <c r="A16" s="31" t="s">
        <v>14</v>
      </c>
      <c r="B16" s="5"/>
      <c r="C16" s="5"/>
      <c r="E16" s="31" t="s">
        <v>19</v>
      </c>
      <c r="F16" s="5"/>
      <c r="G16" s="5"/>
    </row>
    <row r="17" spans="1:7">
      <c r="A17" s="31" t="s">
        <v>15</v>
      </c>
      <c r="B17" s="5"/>
      <c r="C17" s="5"/>
      <c r="E17" s="31" t="s">
        <v>20</v>
      </c>
      <c r="F17" s="5"/>
      <c r="G17" s="5"/>
    </row>
    <row r="18" spans="1:7">
      <c r="A18" s="31" t="s">
        <v>16</v>
      </c>
      <c r="B18" s="5"/>
      <c r="C18" s="5"/>
      <c r="E18" s="31" t="s">
        <v>21</v>
      </c>
      <c r="F18" s="5"/>
      <c r="G18" s="5"/>
    </row>
    <row r="19" spans="1:7">
      <c r="A19" s="31" t="s">
        <v>17</v>
      </c>
      <c r="B19" s="5"/>
      <c r="C19" s="5"/>
      <c r="E19" s="31" t="s">
        <v>35</v>
      </c>
      <c r="F19" s="5"/>
      <c r="G19" s="5"/>
    </row>
    <row r="20" spans="1:7">
      <c r="A20" s="31" t="s">
        <v>55</v>
      </c>
      <c r="B20" s="5">
        <f>SUBTOTAL(109,[Estimated])</f>
        <v>200</v>
      </c>
      <c r="C20" s="5">
        <f>SUBTOTAL(109,[Actual])</f>
        <v>50</v>
      </c>
      <c r="E20" s="31" t="s">
        <v>55</v>
      </c>
      <c r="F20" s="5">
        <f>SUBTOTAL(109,[Estimated])</f>
        <v>0</v>
      </c>
      <c r="G20" s="5">
        <f>SUBTOTAL(109,[Actual])</f>
        <v>0</v>
      </c>
    </row>
    <row r="21" spans="1:7">
      <c r="A21" s="48"/>
      <c r="B21" s="48"/>
      <c r="C21" s="48"/>
      <c r="E21" s="48"/>
      <c r="F21" s="48"/>
      <c r="G21" s="48"/>
    </row>
    <row r="22" spans="1:7">
      <c r="A22" s="31" t="s">
        <v>23</v>
      </c>
      <c r="B22" s="32" t="s">
        <v>4</v>
      </c>
      <c r="C22" s="32" t="s">
        <v>5</v>
      </c>
      <c r="E22" s="31" t="s">
        <v>27</v>
      </c>
      <c r="F22" s="32" t="s">
        <v>4</v>
      </c>
      <c r="G22" s="32" t="s">
        <v>5</v>
      </c>
    </row>
    <row r="23" spans="1:7">
      <c r="A23" s="31" t="s">
        <v>24</v>
      </c>
      <c r="B23" s="6">
        <v>45</v>
      </c>
      <c r="C23" s="5">
        <v>45</v>
      </c>
      <c r="E23" s="31" t="s">
        <v>49</v>
      </c>
      <c r="F23" s="5"/>
      <c r="G23" s="5"/>
    </row>
    <row r="24" spans="1:7">
      <c r="A24" s="31" t="s">
        <v>25</v>
      </c>
      <c r="B24" s="6"/>
      <c r="C24" s="5"/>
      <c r="E24" s="31" t="s">
        <v>28</v>
      </c>
      <c r="F24" s="5"/>
      <c r="G24" s="5"/>
    </row>
    <row r="25" spans="1:7">
      <c r="A25" s="31" t="s">
        <v>26</v>
      </c>
      <c r="B25" s="6"/>
      <c r="C25" s="5"/>
      <c r="E25" s="31" t="s">
        <v>55</v>
      </c>
      <c r="F25" s="5">
        <f>SUBTOTAL(109,[Estimated])</f>
        <v>0</v>
      </c>
      <c r="G25" s="5">
        <f>SUBTOTAL(109,[Actual])</f>
        <v>0</v>
      </c>
    </row>
    <row r="26" spans="1:7">
      <c r="A26" s="31" t="s">
        <v>55</v>
      </c>
      <c r="B26" s="5">
        <f>SUBTOTAL(109,[Estimated])</f>
        <v>45</v>
      </c>
      <c r="C26" s="5">
        <f>SUBTOTAL(109,[Actual])</f>
        <v>45</v>
      </c>
    </row>
    <row r="27" spans="1:7">
      <c r="A27" s="48"/>
      <c r="B27" s="48"/>
      <c r="C27" s="48"/>
    </row>
    <row r="28" spans="1:7">
      <c r="A28" s="31" t="s">
        <v>29</v>
      </c>
      <c r="B28" s="32" t="s">
        <v>4</v>
      </c>
      <c r="C28" s="32" t="s">
        <v>5</v>
      </c>
    </row>
    <row r="29" spans="1:7">
      <c r="A29" s="31" t="s">
        <v>30</v>
      </c>
      <c r="B29" s="5"/>
      <c r="C29" s="5"/>
    </row>
    <row r="30" spans="1:7">
      <c r="A30" s="31" t="s">
        <v>31</v>
      </c>
      <c r="B30" s="5"/>
      <c r="C30" s="5"/>
    </row>
    <row r="31" spans="1:7">
      <c r="A31" s="31" t="s">
        <v>32</v>
      </c>
      <c r="B31" s="5"/>
      <c r="C31" s="5"/>
    </row>
    <row r="32" spans="1:7">
      <c r="A32" s="31" t="s">
        <v>33</v>
      </c>
      <c r="B32" s="5"/>
      <c r="C32" s="5"/>
    </row>
    <row r="33" spans="1:3">
      <c r="A33" s="31" t="s">
        <v>55</v>
      </c>
      <c r="B33" s="5">
        <f>SUBTOTAL(109,[Estimated])</f>
        <v>0</v>
      </c>
      <c r="C33" s="5">
        <f>SUBTOTAL(109,[Actual])</f>
        <v>0</v>
      </c>
    </row>
    <row r="38" spans="1:3">
      <c r="A38" s="42"/>
    </row>
  </sheetData>
  <mergeCells count="7">
    <mergeCell ref="A1:G1"/>
    <mergeCell ref="A2:G2"/>
    <mergeCell ref="A13:C13"/>
    <mergeCell ref="A21:C21"/>
    <mergeCell ref="A27:C27"/>
    <mergeCell ref="E13:G13"/>
    <mergeCell ref="E21:G21"/>
  </mergeCells>
  <phoneticPr fontId="1" type="noConversion"/>
  <conditionalFormatting sqref="G5">
    <cfRule type="dataBar" priority="12">
      <dataBar>
        <cfvo type="num" val="0"/>
        <cfvo type="num" val="$F$5"/>
        <color rgb="FFFFC000"/>
      </dataBar>
    </cfRule>
  </conditionalFormatting>
  <pageMargins left="1" right="1" top="0.75" bottom="1" header="0.5" footer="0.5"/>
  <pageSetup orientation="landscape" r:id="rId1"/>
  <headerFooter alignWithMargins="0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zoomScaleSheetLayoutView="75" workbookViewId="0">
      <selection sqref="A1:F1"/>
    </sheetView>
  </sheetViews>
  <sheetFormatPr defaultRowHeight="12.75"/>
  <cols>
    <col min="1" max="2" width="16.7109375" style="1" customWidth="1"/>
    <col min="3" max="3" width="29.28515625" style="1" customWidth="1"/>
    <col min="4" max="4" width="16.7109375" style="28" customWidth="1"/>
    <col min="5" max="6" width="16.7109375" style="1" customWidth="1"/>
    <col min="7" max="16384" width="9.140625" style="1"/>
  </cols>
  <sheetData>
    <row r="1" spans="1:6" s="10" customFormat="1" ht="41.25" customHeight="1">
      <c r="A1" s="49" t="str">
        <f>Expenses!A1</f>
        <v>Event Budget for [Event Name]</v>
      </c>
      <c r="B1" s="49"/>
      <c r="C1" s="49"/>
      <c r="D1" s="49"/>
      <c r="E1" s="49"/>
      <c r="F1" s="49"/>
    </row>
    <row r="2" spans="1:6" ht="18.75" customHeight="1">
      <c r="A2" s="50" t="s">
        <v>57</v>
      </c>
      <c r="B2" s="51"/>
      <c r="C2" s="51"/>
      <c r="D2" s="51"/>
      <c r="E2" s="51"/>
      <c r="F2" s="51"/>
    </row>
    <row r="3" spans="1:6" ht="18.75" customHeight="1">
      <c r="A3" s="9"/>
      <c r="B3" s="11"/>
      <c r="C3" s="11"/>
      <c r="D3" s="22"/>
      <c r="E3" s="11"/>
      <c r="F3" s="11"/>
    </row>
    <row r="4" spans="1:6">
      <c r="A4" s="13"/>
      <c r="B4" s="13"/>
      <c r="C4" s="13"/>
      <c r="D4" s="23"/>
      <c r="E4" s="13" t="s">
        <v>4</v>
      </c>
      <c r="F4" s="13" t="s">
        <v>5</v>
      </c>
    </row>
    <row r="5" spans="1:6">
      <c r="A5" s="40" t="s">
        <v>59</v>
      </c>
      <c r="B5" s="12"/>
      <c r="C5" s="12"/>
      <c r="D5" s="24"/>
      <c r="E5" s="12">
        <f>SUM(E12,E19,E26,E34)</f>
        <v>1936</v>
      </c>
      <c r="F5" s="12">
        <f>SUM(F12,F19,F26,F34)</f>
        <v>1831</v>
      </c>
    </row>
    <row r="6" spans="1:6">
      <c r="A6" s="3"/>
      <c r="B6" s="3"/>
      <c r="C6" s="4"/>
      <c r="D6" s="25"/>
      <c r="E6" s="3"/>
      <c r="F6" s="3"/>
    </row>
    <row r="7" spans="1:6">
      <c r="A7" s="14" t="s">
        <v>36</v>
      </c>
      <c r="B7" s="14"/>
      <c r="C7" s="14"/>
      <c r="D7" s="26"/>
      <c r="E7" s="14"/>
      <c r="F7" s="14"/>
    </row>
    <row r="8" spans="1:6">
      <c r="A8" s="34" t="s">
        <v>4</v>
      </c>
      <c r="B8" s="34" t="s">
        <v>5</v>
      </c>
      <c r="C8" s="20"/>
      <c r="D8" s="27"/>
      <c r="E8" s="34" t="s">
        <v>4</v>
      </c>
      <c r="F8" s="34" t="s">
        <v>5</v>
      </c>
    </row>
    <row r="9" spans="1:6">
      <c r="A9" s="38">
        <v>300</v>
      </c>
      <c r="B9" s="38">
        <v>278</v>
      </c>
      <c r="C9" s="36" t="s">
        <v>54</v>
      </c>
      <c r="D9" s="18">
        <v>5</v>
      </c>
      <c r="E9" s="16">
        <f>A9*D9</f>
        <v>1500</v>
      </c>
      <c r="F9" s="16">
        <f>B9*D9</f>
        <v>1390</v>
      </c>
    </row>
    <row r="10" spans="1:6">
      <c r="A10" s="39">
        <v>197</v>
      </c>
      <c r="B10" s="39">
        <v>195</v>
      </c>
      <c r="C10" s="37" t="s">
        <v>40</v>
      </c>
      <c r="D10" s="19">
        <v>2</v>
      </c>
      <c r="E10" s="17">
        <f>A10*D10</f>
        <v>394</v>
      </c>
      <c r="F10" s="17">
        <f>B10*D10</f>
        <v>390</v>
      </c>
    </row>
    <row r="11" spans="1:6">
      <c r="A11" s="38">
        <v>42</v>
      </c>
      <c r="B11" s="38">
        <v>51</v>
      </c>
      <c r="C11" s="36" t="s">
        <v>41</v>
      </c>
      <c r="D11" s="18">
        <v>1</v>
      </c>
      <c r="E11" s="16">
        <f>A11*D11</f>
        <v>42</v>
      </c>
      <c r="F11" s="16">
        <f>B11*D11</f>
        <v>51</v>
      </c>
    </row>
    <row r="12" spans="1:6">
      <c r="A12" s="15"/>
      <c r="B12" s="15"/>
      <c r="C12" s="15"/>
      <c r="D12" s="15"/>
      <c r="E12" s="15">
        <f>SUM(E9:E11)</f>
        <v>1936</v>
      </c>
      <c r="F12" s="15">
        <f>SUM(F9:F11)</f>
        <v>1831</v>
      </c>
    </row>
    <row r="13" spans="1:6">
      <c r="A13" s="52"/>
      <c r="B13" s="52"/>
      <c r="C13" s="52"/>
      <c r="D13" s="52"/>
      <c r="E13" s="52"/>
      <c r="F13" s="52"/>
    </row>
    <row r="14" spans="1:6">
      <c r="A14" s="35" t="s">
        <v>50</v>
      </c>
      <c r="B14" s="14"/>
      <c r="C14" s="14"/>
      <c r="D14" s="26"/>
      <c r="E14" s="14"/>
      <c r="F14" s="14"/>
    </row>
    <row r="15" spans="1:6">
      <c r="A15" s="34" t="s">
        <v>4</v>
      </c>
      <c r="B15" s="34" t="s">
        <v>5</v>
      </c>
      <c r="C15" s="20"/>
      <c r="D15" s="27"/>
      <c r="E15" s="34" t="s">
        <v>4</v>
      </c>
      <c r="F15" s="34" t="s">
        <v>5</v>
      </c>
    </row>
    <row r="16" spans="1:6">
      <c r="A16" s="38"/>
      <c r="B16" s="38"/>
      <c r="C16" s="36" t="s">
        <v>42</v>
      </c>
      <c r="D16" s="18"/>
      <c r="E16" s="16">
        <f>A16*D16</f>
        <v>0</v>
      </c>
      <c r="F16" s="16">
        <f>B16*D16</f>
        <v>0</v>
      </c>
    </row>
    <row r="17" spans="1:6">
      <c r="A17" s="39"/>
      <c r="B17" s="39"/>
      <c r="C17" s="37" t="s">
        <v>43</v>
      </c>
      <c r="D17" s="19"/>
      <c r="E17" s="17">
        <f>A17*D17</f>
        <v>0</v>
      </c>
      <c r="F17" s="17">
        <f>B17*D17</f>
        <v>0</v>
      </c>
    </row>
    <row r="18" spans="1:6">
      <c r="A18" s="38"/>
      <c r="B18" s="38"/>
      <c r="C18" s="36" t="s">
        <v>44</v>
      </c>
      <c r="D18" s="18"/>
      <c r="E18" s="16">
        <f>A18*D18</f>
        <v>0</v>
      </c>
      <c r="F18" s="16">
        <f>B18*D18</f>
        <v>0</v>
      </c>
    </row>
    <row r="19" spans="1:6">
      <c r="A19" s="15"/>
      <c r="B19" s="15"/>
      <c r="C19" s="15"/>
      <c r="D19" s="15"/>
      <c r="E19" s="15">
        <f>SUM(E16:E18)</f>
        <v>0</v>
      </c>
      <c r="F19" s="15">
        <f>SUM(F16:F18)</f>
        <v>0</v>
      </c>
    </row>
    <row r="20" spans="1:6">
      <c r="A20" s="52"/>
      <c r="B20" s="52"/>
      <c r="C20" s="52"/>
      <c r="D20" s="52"/>
      <c r="E20" s="52"/>
      <c r="F20" s="52"/>
    </row>
    <row r="21" spans="1:6">
      <c r="A21" s="35" t="s">
        <v>51</v>
      </c>
      <c r="B21" s="14"/>
      <c r="C21" s="14"/>
      <c r="D21" s="26"/>
      <c r="E21" s="14"/>
      <c r="F21" s="14"/>
    </row>
    <row r="22" spans="1:6">
      <c r="A22" s="34" t="s">
        <v>4</v>
      </c>
      <c r="B22" s="34" t="s">
        <v>5</v>
      </c>
      <c r="C22" s="20"/>
      <c r="D22" s="27"/>
      <c r="E22" s="34" t="s">
        <v>4</v>
      </c>
      <c r="F22" s="34" t="s">
        <v>5</v>
      </c>
    </row>
    <row r="23" spans="1:6">
      <c r="A23" s="38"/>
      <c r="B23" s="38"/>
      <c r="C23" s="36" t="s">
        <v>45</v>
      </c>
      <c r="D23" s="18"/>
      <c r="E23" s="16">
        <f>A23*D23</f>
        <v>0</v>
      </c>
      <c r="F23" s="16">
        <f>B23*D23</f>
        <v>0</v>
      </c>
    </row>
    <row r="24" spans="1:6">
      <c r="A24" s="39"/>
      <c r="B24" s="39"/>
      <c r="C24" s="37" t="s">
        <v>46</v>
      </c>
      <c r="D24" s="19"/>
      <c r="E24" s="17">
        <f>A24*D24</f>
        <v>0</v>
      </c>
      <c r="F24" s="17">
        <f>B24*D24</f>
        <v>0</v>
      </c>
    </row>
    <row r="25" spans="1:6">
      <c r="A25" s="41"/>
      <c r="B25" s="41"/>
      <c r="C25" s="36" t="s">
        <v>47</v>
      </c>
      <c r="D25" s="18"/>
      <c r="E25" s="16">
        <f>A25*D25</f>
        <v>0</v>
      </c>
      <c r="F25" s="16">
        <f>B25*D25</f>
        <v>0</v>
      </c>
    </row>
    <row r="26" spans="1:6">
      <c r="A26" s="15"/>
      <c r="B26" s="15"/>
      <c r="C26" s="15"/>
      <c r="D26" s="15"/>
      <c r="E26" s="15">
        <f>SUM(E23:E25)</f>
        <v>0</v>
      </c>
      <c r="F26" s="15">
        <f>SUM(F23:F25)</f>
        <v>0</v>
      </c>
    </row>
    <row r="27" spans="1:6">
      <c r="A27" s="52"/>
      <c r="B27" s="52"/>
      <c r="C27" s="52"/>
      <c r="D27" s="52"/>
      <c r="E27" s="52"/>
      <c r="F27" s="52"/>
    </row>
    <row r="28" spans="1:6">
      <c r="A28" s="35" t="s">
        <v>52</v>
      </c>
      <c r="B28" s="14"/>
      <c r="C28" s="14"/>
      <c r="D28" s="26"/>
      <c r="E28" s="14"/>
      <c r="F28" s="14"/>
    </row>
    <row r="29" spans="1:6">
      <c r="A29" s="34" t="s">
        <v>4</v>
      </c>
      <c r="B29" s="34" t="s">
        <v>5</v>
      </c>
      <c r="C29" s="20"/>
      <c r="D29" s="27"/>
      <c r="E29" s="34" t="s">
        <v>4</v>
      </c>
      <c r="F29" s="34" t="s">
        <v>5</v>
      </c>
    </row>
    <row r="30" spans="1:6">
      <c r="A30" s="38"/>
      <c r="B30" s="38"/>
      <c r="C30" s="36" t="s">
        <v>48</v>
      </c>
      <c r="D30" s="18"/>
      <c r="E30" s="16">
        <f>A30*D30</f>
        <v>0</v>
      </c>
      <c r="F30" s="16">
        <f>B30*D30</f>
        <v>0</v>
      </c>
    </row>
    <row r="31" spans="1:6">
      <c r="A31" s="39"/>
      <c r="B31" s="39"/>
      <c r="C31" s="37" t="s">
        <v>48</v>
      </c>
      <c r="D31" s="19"/>
      <c r="E31" s="17">
        <f>A31*D31</f>
        <v>0</v>
      </c>
      <c r="F31" s="17">
        <f>B31*D31</f>
        <v>0</v>
      </c>
    </row>
    <row r="32" spans="1:6">
      <c r="A32" s="38"/>
      <c r="B32" s="38"/>
      <c r="C32" s="36" t="s">
        <v>48</v>
      </c>
      <c r="D32" s="18"/>
      <c r="E32" s="16">
        <f>A32*D32</f>
        <v>0</v>
      </c>
      <c r="F32" s="16">
        <f>B32*D32</f>
        <v>0</v>
      </c>
    </row>
    <row r="33" spans="1:6">
      <c r="A33" s="39"/>
      <c r="B33" s="39"/>
      <c r="C33" s="37" t="s">
        <v>48</v>
      </c>
      <c r="D33" s="19"/>
      <c r="E33" s="17">
        <f>A33*D33</f>
        <v>0</v>
      </c>
      <c r="F33" s="17">
        <f>B33*D33</f>
        <v>0</v>
      </c>
    </row>
    <row r="34" spans="1:6">
      <c r="A34" s="15"/>
      <c r="B34" s="15"/>
      <c r="C34" s="15"/>
      <c r="D34" s="15"/>
      <c r="E34" s="15">
        <f>SUM(E30:E33)</f>
        <v>0</v>
      </c>
      <c r="F34" s="15">
        <f>SUM(F30:F33)</f>
        <v>0</v>
      </c>
    </row>
    <row r="35" spans="1:6">
      <c r="A35" s="3"/>
      <c r="B35" s="3"/>
      <c r="C35" s="3"/>
      <c r="D35" s="25"/>
      <c r="E35" s="3"/>
      <c r="F35" s="3"/>
    </row>
  </sheetData>
  <mergeCells count="5">
    <mergeCell ref="A1:F1"/>
    <mergeCell ref="A2:F2"/>
    <mergeCell ref="A13:F13"/>
    <mergeCell ref="A20:F20"/>
    <mergeCell ref="A27:F27"/>
  </mergeCells>
  <phoneticPr fontId="1" type="noConversion"/>
  <conditionalFormatting sqref="F5">
    <cfRule type="dataBar" priority="1">
      <dataBar>
        <cfvo type="num" val="0"/>
        <cfvo type="num" val="$F$5"/>
        <color rgb="FFFFC000"/>
      </dataBar>
    </cfRule>
  </conditionalFormatting>
  <pageMargins left="1" right="1" top="0.75" bottom="1" header="0.5" footer="0.5"/>
  <pageSetup scale="99" orientation="landscape" r:id="rId1"/>
  <headerFooter alignWithMargins="0"/>
  <ignoredErrors>
    <ignoredError sqref="E16:E18 F16:F18 E23:E25 F23:F25 E30:E33 F30:F33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showGridLines="0" tabSelected="1" workbookViewId="0">
      <selection activeCell="D9" sqref="D9"/>
    </sheetView>
  </sheetViews>
  <sheetFormatPr defaultRowHeight="12.75"/>
  <cols>
    <col min="1" max="1" width="25.42578125" style="1" customWidth="1"/>
    <col min="2" max="3" width="21" style="1" customWidth="1"/>
    <col min="4" max="4" width="12.28515625" style="1" customWidth="1"/>
    <col min="5" max="6" width="9.140625" style="1"/>
    <col min="7" max="7" width="39.7109375" style="1" customWidth="1"/>
    <col min="8" max="16384" width="9.140625" style="1"/>
  </cols>
  <sheetData>
    <row r="1" spans="1:7" s="10" customFormat="1" ht="41.25" customHeight="1">
      <c r="A1" s="49" t="str">
        <f>Expenses!A1</f>
        <v>Event Budget for [Event Name]</v>
      </c>
      <c r="B1" s="49"/>
      <c r="C1" s="49"/>
      <c r="D1" s="49"/>
      <c r="E1" s="49"/>
      <c r="F1" s="49"/>
      <c r="G1" s="29"/>
    </row>
    <row r="2" spans="1:7" ht="18.75">
      <c r="A2" s="53" t="s">
        <v>58</v>
      </c>
      <c r="B2" s="53"/>
      <c r="C2" s="53"/>
      <c r="D2" s="53"/>
      <c r="E2" s="53"/>
      <c r="F2" s="53"/>
      <c r="G2" s="21"/>
    </row>
    <row r="3" spans="1:7" ht="18.75" customHeight="1">
      <c r="A3" s="2"/>
    </row>
    <row r="4" spans="1:7" ht="12.75" customHeight="1">
      <c r="A4" s="13"/>
      <c r="B4" s="13" t="s">
        <v>4</v>
      </c>
      <c r="C4" s="13" t="s">
        <v>5</v>
      </c>
    </row>
    <row r="5" spans="1:7" ht="12.75" customHeight="1">
      <c r="A5" s="16" t="s">
        <v>37</v>
      </c>
      <c r="B5" s="16">
        <f>Income!E5</f>
        <v>1936</v>
      </c>
      <c r="C5" s="16">
        <f>Income!F5</f>
        <v>1831</v>
      </c>
    </row>
    <row r="6" spans="1:7" ht="12.75" customHeight="1">
      <c r="A6" s="17" t="s">
        <v>38</v>
      </c>
      <c r="B6" s="17">
        <f>Expenses!F5</f>
        <v>1145</v>
      </c>
      <c r="C6" s="17">
        <f>Expenses!G5</f>
        <v>395</v>
      </c>
    </row>
    <row r="7" spans="1:7" ht="12.75" customHeight="1">
      <c r="A7" s="15" t="s">
        <v>39</v>
      </c>
      <c r="B7" s="15">
        <f>B5-B6</f>
        <v>791</v>
      </c>
      <c r="C7" s="15">
        <f>C5-C6</f>
        <v>1436</v>
      </c>
    </row>
    <row r="8" spans="1:7" ht="18" customHeight="1"/>
  </sheetData>
  <mergeCells count="2">
    <mergeCell ref="A1:F1"/>
    <mergeCell ref="A2:F2"/>
  </mergeCells>
  <phoneticPr fontId="1" type="noConversion"/>
  <pageMargins left="1" right="0.75" top="0.75" bottom="1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0" ma:contentTypeDescription="Create a new document." ma:contentTypeScope="" ma:versionID="b6358c8e9ccf10d22debe3a56dce56ac"/>
</file>

<file path=customXml/item3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9EC338D-776A-4487-A39C-E4F04267E1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9742AC-85E9-4B3B-AB4B-7BF57D95EAB2}">
  <ds:schemaRefs>
    <ds:schemaRef ds:uri="http://schemas.microsoft.com/office/2006/metadata/contentType"/>
    <ds:schemaRef ds:uri="http://schemas.microsoft.com/office/2006/metadata/properties/metaAttributes"/>
  </ds:schemaRefs>
</ds:datastoreItem>
</file>

<file path=customXml/itemProps3.xml><?xml version="1.0" encoding="utf-8"?>
<ds:datastoreItem xmlns:ds="http://schemas.openxmlformats.org/officeDocument/2006/customXml" ds:itemID="{BCB44023-319B-4488-93C2-D3B65ADD7D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Expenses</vt:lpstr>
      <vt:lpstr>Income</vt:lpstr>
      <vt:lpstr>Summary</vt:lpstr>
      <vt:lpstr>Income!Print_Area</vt:lpstr>
      <vt:lpstr>Summary!Print_Area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2010-06-11T21:05:26Z</dcterms:created>
  <dcterms:modified xsi:type="dcterms:W3CDTF">2010-07-09T20:05:17Z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TC101940649990</vt:lpwstr>
  </property>
</Properties>
</file>